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<sst xmlns="http://schemas.openxmlformats.org/spreadsheetml/2006/main" count="96" uniqueCount="63">
  <si>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</si>
  <si>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</si>
  <si>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</si>
  <si>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</si>
  <si>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</si>
  <si>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</si>
  <si>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</si>
  <si>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</si>
  <si>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</si>
  <si>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</si>
  <si>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</si>
  <si>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</si>
  <si>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</si>
  <si>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</si>
  <si>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</si>
  <si>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</si>
  <si>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</si>
  <si>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</si>
  <si>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</si>
  <si>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</si>
  <si>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</si>
  <si>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</si>
  <si>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</si>
  <si>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</si>
  <si>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</si>
  <si>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</si>
  <si>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46010721T000000048556-教育发展专项资金</t>
  </si>
  <si>
    <t>区第五小学_QS</t>
  </si>
  <si>
    <t>13876391136</t>
  </si>
  <si>
    <t>F90C05E23220E598E05307FD1AACD0A1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</si>
  <si>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</si>
  <si>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</si>
  <si>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</si>
  <si>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</si>
  <si>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</si>
  <si>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</si>
  <si>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</si>
  <si>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</si>
  <si>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</si>
  <si>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</si>
  <si>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确保游泳、研学、英语培训各项工作顺利有序开展。</t>
  </si>
  <si>
    <t/>
  </si>
  <si>
    <t>产出指标</t>
  </si>
  <si>
    <t>质量指标</t>
  </si>
  <si>
    <t>完成游泳、研学、英语培训各项工作完成率</t>
  </si>
  <si>
    <t>≥</t>
  </si>
  <si>
    <t>95</t>
  </si>
  <si>
    <t>%</t>
  </si>
  <si>
    <t>100.00%</t>
  </si>
  <si>
    <t>40.00</t>
  </si>
  <si>
    <t>40</t>
  </si>
  <si>
    <t>1</t>
  </si>
  <si>
    <t>效益指标</t>
  </si>
  <si>
    <t>社会效益指标</t>
  </si>
  <si>
    <t>确保游泳、研学、英语培训各项工作顺利有序开展</t>
  </si>
  <si>
    <t>满意度指标</t>
  </si>
  <si>
    <t>服务对象满意度</t>
  </si>
  <si>
    <t>全体师生</t>
  </si>
  <si>
    <t>10.00</t>
  </si>
  <si>
    <t>10</t>
  </si>
  <si>
    <t>100.00</t>
  </si>
  <si>
    <t>91.61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</si>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</sst>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9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 t="s">
        <v>28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1676</v>
      </c>
      <c r="D6" s="27">
        <v>403392</v>
      </c>
      <c r="E6" s="27"/>
      <c r="F6" s="27">
        <f>F7+F8+F9</f>
        <v>65094.8</v>
      </c>
      <c r="G6" s="27"/>
      <c r="H6" s="27"/>
      <c r="I6" s="27"/>
      <c r="J6" s="14" t="s">
        <v>35</v>
      </c>
      <c r="K6" s="11">
        <f>IF(OR(D6=0,D6="0"),0,ROUND(((F7+F8+F9)/D6)*100,2))</f>
        <v>16.14</v>
      </c>
      <c r="L6" s="15">
        <f>ROUND((K6*O6/100),2)</f>
        <v>1.61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1676</v>
      </c>
      <c r="D7" s="27">
        <v>403392</v>
      </c>
      <c r="E7" s="27"/>
      <c r="F7" s="27">
        <v>65094.8</v>
      </c>
      <c r="G7" s="27"/>
      <c r="H7" s="27"/>
      <c r="I7" s="27"/>
      <c r="J7" s="11"/>
      <c r="K7" s="11">
        <f>IF(OR(D7=0,D7="0"),0,ROUND((F7/D7)*100,2))</f>
        <v>16.14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54" t="s">
        <v>46</v>
      </c>
      <c r="G13" s="54" t="s">
        <v>47</v>
      </c>
      <c r="H13" s="55" t="s">
        <v>46</v>
      </c>
      <c r="I13" s="9" t="s">
        <v>48</v>
      </c>
      <c r="J13" s="11" t="s">
        <v>49</v>
      </c>
      <c r="K13" s="54" t="s">
        <v>50</v>
      </c>
      <c r="L13" s="22" t="s">
        <v>41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1" t="s">
        <v>54</v>
      </c>
      <c r="D14" s="21"/>
      <c r="E14" s="10" t="s">
        <v>45</v>
      </c>
      <c r="F14" s="54" t="s">
        <v>46</v>
      </c>
      <c r="G14" s="54" t="s">
        <v>47</v>
      </c>
      <c r="H14" s="55" t="s">
        <v>46</v>
      </c>
      <c r="I14" s="9" t="s">
        <v>48</v>
      </c>
      <c r="J14" s="11" t="s">
        <v>49</v>
      </c>
      <c r="K14" s="54" t="s">
        <v>50</v>
      </c>
      <c r="L14" s="22" t="s">
        <v>41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55</v>
      </c>
      <c r="B15" s="10" t="s">
        <v>56</v>
      </c>
      <c r="C15" s="21" t="s">
        <v>57</v>
      </c>
      <c r="D15" s="21"/>
      <c r="E15" s="10" t="s">
        <v>45</v>
      </c>
      <c r="F15" s="54" t="s">
        <v>46</v>
      </c>
      <c r="G15" s="54" t="s">
        <v>47</v>
      </c>
      <c r="H15" s="55" t="s">
        <v>46</v>
      </c>
      <c r="I15" s="9" t="s">
        <v>48</v>
      </c>
      <c r="J15" s="11" t="s">
        <v>58</v>
      </c>
      <c r="K15" s="54" t="s">
        <v>59</v>
      </c>
      <c r="L15" s="22" t="s">
        <v>41</v>
      </c>
      <c r="M15" s="22"/>
      <c r="N15" s="22"/>
      <c r="O15" s="17" t="s">
        <v>51</v>
      </c>
      <c r="P15" s="17" t="s">
        <v>51</v>
      </c>
    </row>
    <row r="16" spans="1:16" ht="30.75" customHeight="1">
      <c r="A16" s="21" t="s">
        <v>62</v>
      </c>
      <c r="B16" s="21" t="s">
        <v>41</v>
      </c>
      <c r="C16" s="21" t="s">
        <v>41</v>
      </c>
      <c r="D16" s="21"/>
      <c r="E16" s="21" t="s">
        <v>41</v>
      </c>
      <c r="F16" s="50" t="s">
        <v>41</v>
      </c>
      <c r="G16" s="21" t="s">
        <v>41</v>
      </c>
      <c r="H16" s="26" t="s">
        <v>41</v>
      </c>
      <c r="I16" s="26" t="s">
        <v>41</v>
      </c>
      <c r="J16" s="11" t="s">
        <v>60</v>
      </c>
      <c r="K16" s="11" t="s">
        <v>61</v>
      </c>
      <c r="L16" s="22" t="s">
        <v>41</v>
      </c>
      <c r="M16" s="22"/>
      <c r="N16" s="22"/>
      <c r="O16" s="17" t="s">
        <v>41</v>
      </c>
      <c r="P16" s="17" t="s">
        <v>41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2023-07-19T10:16:55Z</cp:lastPrinted>
  <dcterms:created xsi:type="dcterms:W3CDTF">2020-12-10T03:06:30Z</dcterms:created>
  <dcterms:modified xsi:type="dcterms:W3CDTF">2023-07-19T10:17:20Z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