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<sst xmlns="http://schemas.openxmlformats.org/spreadsheetml/2006/main" count="70" uniqueCount="55">
  <si>
    <t xml:space="preserve">项目支出绩效自评表 </t>
  </si>
  <si>
    <t>项目名称:</t>
  </si>
  <si>
    <t>46010721T000000036231-业务装备更新与维护</t>
  </si>
  <si>
    <t>填报人:</t>
  </si>
  <si>
    <t>区纪委_QS</t>
  </si>
  <si>
    <t>联系方式:</t>
  </si>
  <si>
    <t/>
  </si>
  <si>
    <t>F90C05E230C0E598E05307FD1AACD0A1</t>
  </si>
  <si>
    <t>主管部门:</t>
  </si>
  <si>
    <t>105-中国共产党海口市琼山区纪律检查委员会</t>
  </si>
  <si>
    <t>实施单位:</t>
  </si>
  <si>
    <t>105001-中国共产党海口市琼山区纪律检查委员会</t>
  </si>
  <si>
    <t>是否公开：</t>
  </si>
  <si>
    <t>是</t>
  </si>
  <si>
    <t>网址：</t>
  </si>
  <si>
    <t>http://qsqzf.haikou.gov.cn/hksqsqzf/czgk/list.shtml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</si>
  <si>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</si>
  <si>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</si>
  <si>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</si>
  <si>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</si>
  <si>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</si>
  <si>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</si>
  <si>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</si>
  <si>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</si>
  <si>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</si>
  <si>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</si>
  <si>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</si>
  <si>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</si>
  <si>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</si>
  <si>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</si>
  <si>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</si>
  <si>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　用于单位办公设备、家具等更新和购置，包括系统的新建和维护支出。</t>
  </si>
  <si>
    <t>已完成预算绩效工作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</si>
  <si>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</si>
  <si>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</si>
  <si>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</si>
  <si>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</si>
  <si>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</si>
  <si>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</si>
  <si>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</si>
  <si>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</si>
  <si>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</si>
  <si>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满意度指标</t>
  </si>
  <si>
    <t>服务对象满意度</t>
  </si>
  <si>
    <t>信息化使用满意率</t>
  </si>
  <si>
    <t>≥</t>
  </si>
  <si>
    <t>85</t>
  </si>
  <si>
    <t>%</t>
  </si>
  <si>
    <t>100.00%</t>
  </si>
  <si>
    <t>90.00</t>
  </si>
  <si>
    <t>90</t>
  </si>
  <si>
    <t>1</t>
  </si>
  <si>
    <t>合计</t>
  </si>
  <si>
    <t>100.00</t>
  </si>
  <si>
    <t>99.53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</si>
</sst>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3" fillId="4" borderId="6" applyNumberFormat="0" applyAlignment="0" applyProtection="0"/>
    <xf numFmtId="0" fontId="22" fillId="4" borderId="1" applyNumberFormat="0" applyAlignment="0" applyProtection="0"/>
    <xf numFmtId="0" fontId="5" fillId="9" borderId="7" applyNumberFormat="0" applyAlignment="0" applyProtection="0"/>
    <xf numFmtId="0" fontId="2" fillId="10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10" borderId="0" applyNumberFormat="0" applyBorder="0" applyAlignment="0" applyProtection="0"/>
    <xf numFmtId="0" fontId="18" fillId="8" borderId="0" applyNumberFormat="0" applyBorder="0" applyAlignment="0" applyProtection="0"/>
    <xf numFmtId="0" fontId="2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2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13" sqref="L13:N13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340000</v>
      </c>
      <c r="D6" s="22">
        <v>340000</v>
      </c>
      <c r="E6" s="22"/>
      <c r="F6" s="22">
        <f>F7+F8+F9</f>
        <v>323980</v>
      </c>
      <c r="G6" s="22"/>
      <c r="H6" s="22"/>
      <c r="I6" s="22"/>
      <c r="J6" s="38" t="s">
        <v>24</v>
      </c>
      <c r="K6" s="30">
        <f>IF(OR(D6=0,D6="0"),0,ROUND(((F7+F8+F9)/D6)*100,2))</f>
        <v>95.29</v>
      </c>
      <c r="L6" s="39">
        <f>ROUND((K6*O6/100),2)</f>
        <v>9.53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340000</v>
      </c>
      <c r="D7" s="22">
        <v>340000</v>
      </c>
      <c r="E7" s="22"/>
      <c r="F7" s="22">
        <v>323980</v>
      </c>
      <c r="G7" s="22"/>
      <c r="H7" s="22"/>
      <c r="I7" s="22"/>
      <c r="J7" s="30"/>
      <c r="K7" s="30">
        <f>IF(OR(D7=0,D7="0"),0,ROUND((F7/D7)*100,2))</f>
        <v>95.29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46</v>
      </c>
      <c r="I13" s="21" t="s">
        <v>48</v>
      </c>
      <c r="J13" s="30" t="s">
        <v>49</v>
      </c>
      <c r="K13" s="30" t="s">
        <v>50</v>
      </c>
      <c r="L13" s="42" t="s">
        <v>6</v>
      </c>
      <c r="M13" s="42"/>
      <c r="N13" s="42"/>
      <c r="O13" s="43" t="s">
        <v>51</v>
      </c>
      <c r="P13" s="43" t="s">
        <v>51</v>
      </c>
    </row>
    <row r="14" spans="1:16" ht="30.75" customHeight="1">
      <c r="A14" s="29" t="s">
        <v>52</v>
      </c>
      <c r="B14" s="29" t="s">
        <v>6</v>
      </c>
      <c r="C14" s="29" t="s">
        <v>6</v>
      </c>
      <c r="D14" s="29"/>
      <c r="E14" s="29" t="s">
        <v>6</v>
      </c>
      <c r="F14" s="30" t="s">
        <v>6</v>
      </c>
      <c r="G14" s="29" t="s">
        <v>6</v>
      </c>
      <c r="H14" s="21" t="s">
        <v>6</v>
      </c>
      <c r="I14" s="21" t="s">
        <v>6</v>
      </c>
      <c r="J14" s="30" t="s">
        <v>53</v>
      </c>
      <c r="K14" s="30" t="s">
        <v>54</v>
      </c>
      <c r="L14" s="42" t="s">
        <v>6</v>
      </c>
      <c r="M14" s="42"/>
      <c r="N14" s="42"/>
      <c r="O14" s="43" t="s">
        <v>6</v>
      </c>
      <c r="P14" s="43" t="s">
        <v>6</v>
      </c>
    </row>
    <row r="15" spans="3:14" ht="14.25">
      <c r="C15" s="31"/>
      <c r="D15" s="31"/>
      <c r="L15" s="44"/>
      <c r="M15" s="44"/>
      <c r="N15" s="44"/>
    </row>
    <row r="16" spans="3:14" ht="14.25">
      <c r="C16" s="31"/>
      <c r="D16" s="31"/>
      <c r="L16" s="44"/>
      <c r="M16" s="44"/>
      <c r="N16" s="44"/>
    </row>
    <row r="17" spans="3:14" ht="14.25">
      <c r="C17" s="31"/>
      <c r="D17" s="31"/>
      <c r="L17" s="44"/>
      <c r="M17" s="44"/>
      <c r="N17" s="44"/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A14:I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2023-06-06T00:47:50Z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